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14805" windowHeight="8010" activeTab="1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E20" i="1"/>
  <c r="F20"/>
  <c r="G20"/>
  <c r="G21"/>
  <c r="E21"/>
  <c r="F21"/>
  <c r="E22"/>
  <c r="F22"/>
  <c r="I22" s="1"/>
  <c r="G22"/>
  <c r="E23"/>
  <c r="F23"/>
  <c r="G23"/>
  <c r="D24"/>
  <c r="E24"/>
  <c r="F24"/>
  <c r="G24"/>
  <c r="D23"/>
  <c r="D22"/>
  <c r="D21"/>
  <c r="D20"/>
  <c r="C24"/>
  <c r="C23"/>
  <c r="C22"/>
  <c r="C21"/>
  <c r="C20"/>
  <c r="H4"/>
  <c r="H5"/>
  <c r="H6"/>
  <c r="H7"/>
  <c r="H8"/>
  <c r="H9"/>
  <c r="H10"/>
  <c r="H11"/>
  <c r="H12"/>
  <c r="H13"/>
  <c r="H14"/>
  <c r="H15"/>
  <c r="H16"/>
  <c r="H17"/>
  <c r="H3"/>
  <c r="I24" l="1"/>
  <c r="I23"/>
  <c r="I21"/>
  <c r="I20"/>
  <c r="I5"/>
  <c r="I10"/>
  <c r="I14"/>
  <c r="I3"/>
  <c r="I6"/>
  <c r="I7"/>
  <c r="I16"/>
  <c r="I8"/>
  <c r="I4"/>
  <c r="I15"/>
  <c r="I11"/>
  <c r="I12"/>
  <c r="I17"/>
  <c r="I13"/>
  <c r="I9"/>
</calcChain>
</file>

<file path=xl/sharedStrings.xml><?xml version="1.0" encoding="utf-8"?>
<sst xmlns="http://schemas.openxmlformats.org/spreadsheetml/2006/main" count="91" uniqueCount="37">
  <si>
    <t>Ö. KARAGÖZYAN E. O.</t>
  </si>
  <si>
    <t>Ö. ESAYAN E. O.</t>
  </si>
  <si>
    <t>Ö. ARAMYAN UNCUYAN E. O.</t>
  </si>
  <si>
    <t>Ö. KALFAYAN E. O.</t>
  </si>
  <si>
    <t>Ö. TARKMANÇAS E. O.</t>
  </si>
  <si>
    <t>Lusin ÇAĞLA</t>
  </si>
  <si>
    <t>Aleksan ZARUKİ</t>
  </si>
  <si>
    <t>Tara ZİLMAN</t>
  </si>
  <si>
    <t>Alen NIŞAN</t>
  </si>
  <si>
    <t>Lara KIR</t>
  </si>
  <si>
    <t>Dodo Yusuf DEMİRCİ</t>
  </si>
  <si>
    <t>Gabriella Azniv SARRAF</t>
  </si>
  <si>
    <t>Lara CAMGÖZOĞLU</t>
  </si>
  <si>
    <t>Maral ABAHUNİ</t>
  </si>
  <si>
    <t>Kayra TUTUOĞLU</t>
  </si>
  <si>
    <t>Dilara Sarin GEZER</t>
  </si>
  <si>
    <t>Zeynep BAKIRCIOĞLU</t>
  </si>
  <si>
    <t>Aksel CAVAK</t>
  </si>
  <si>
    <t>Melani KİLCİ</t>
  </si>
  <si>
    <t>Arda KANTARCIOĞLU</t>
  </si>
  <si>
    <t>1. Tur</t>
  </si>
  <si>
    <t>Farklı Komşular</t>
  </si>
  <si>
    <t>2. Tur</t>
  </si>
  <si>
    <t>3. Tur</t>
  </si>
  <si>
    <t>4. Tur</t>
  </si>
  <si>
    <t>5. Tur</t>
  </si>
  <si>
    <t>Final Öncesi Puan</t>
  </si>
  <si>
    <t>TOPLAM PUAN</t>
  </si>
  <si>
    <t>Klasik Sudoku</t>
  </si>
  <si>
    <t>Çarpmaca</t>
  </si>
  <si>
    <t>Renkli Kareler</t>
  </si>
  <si>
    <t>4 Harfli</t>
  </si>
  <si>
    <t>PUAN</t>
  </si>
  <si>
    <t>Sıra</t>
  </si>
  <si>
    <t>OKUL ADI</t>
  </si>
  <si>
    <t>İsim</t>
  </si>
  <si>
    <t>SIRA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</si>
</sst>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5" xfId="0" applyBorder="1"/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opLeftCell="A4" workbookViewId="0">
      <selection activeCell="J12" sqref="J12"/>
    </sheetView>
  </sheetViews>
  <sheetFormatPr defaultRowHeight="15"/>
  <cols>
    <col min="1" max="1" width="20.7109375" bestFit="1" customWidth="1"/>
    <col min="2" max="2" width="15" bestFit="1" customWidth="1"/>
    <col min="3" max="3" width="14.5703125" bestFit="1" customWidth="1"/>
    <col min="4" max="4" width="13.28515625" bestFit="1" customWidth="1"/>
    <col min="5" max="5" width="9.5703125" bestFit="1" customWidth="1"/>
    <col min="6" max="6" width="13.5703125" bestFit="1" customWidth="1"/>
    <col min="8" max="8" width="16.7109375" bestFit="1" customWidth="1"/>
    <col min="9" max="9" width="14.140625" bestFit="1" customWidth="1"/>
  </cols>
  <sheetData>
    <row r="1" spans="1:9">
      <c r="A1" s="9"/>
      <c r="B1" s="10"/>
      <c r="C1" s="3" t="s">
        <v>20</v>
      </c>
      <c r="D1" s="3" t="s">
        <v>22</v>
      </c>
      <c r="E1" s="3" t="s">
        <v>23</v>
      </c>
      <c r="F1" s="3" t="s">
        <v>24</v>
      </c>
      <c r="G1" s="3" t="s">
        <v>25</v>
      </c>
      <c r="H1" s="7" t="s">
        <v>32</v>
      </c>
      <c r="I1" s="7" t="s">
        <v>33</v>
      </c>
    </row>
    <row r="2" spans="1:9">
      <c r="A2" s="11"/>
      <c r="B2" s="12"/>
      <c r="C2" s="3" t="s">
        <v>21</v>
      </c>
      <c r="D2" s="3" t="s">
        <v>28</v>
      </c>
      <c r="E2" s="3" t="s">
        <v>29</v>
      </c>
      <c r="F2" s="3" t="s">
        <v>30</v>
      </c>
      <c r="G2" s="3" t="s">
        <v>31</v>
      </c>
      <c r="H2" s="8"/>
      <c r="I2" s="8"/>
    </row>
    <row r="3" spans="1:9" ht="15" customHeight="1">
      <c r="A3" s="6" t="s">
        <v>0</v>
      </c>
      <c r="B3" s="1" t="s">
        <v>5</v>
      </c>
      <c r="C3" s="3">
        <v>24</v>
      </c>
      <c r="D3" s="3">
        <v>24</v>
      </c>
      <c r="E3" s="3"/>
      <c r="F3" s="3">
        <v>22</v>
      </c>
      <c r="G3" s="3">
        <v>61</v>
      </c>
      <c r="H3" s="3">
        <f>C3+D3+E3+F3+G3</f>
        <v>131</v>
      </c>
      <c r="I3" s="3">
        <f>RANK(H3,H$3:H$17)</f>
        <v>4</v>
      </c>
    </row>
    <row r="4" spans="1:9" ht="15" customHeight="1">
      <c r="A4" s="6"/>
      <c r="B4" s="1" t="s">
        <v>6</v>
      </c>
      <c r="C4" s="3">
        <v>30</v>
      </c>
      <c r="D4" s="3">
        <v>35</v>
      </c>
      <c r="E4" s="3"/>
      <c r="F4" s="3">
        <v>47</v>
      </c>
      <c r="G4" s="3"/>
      <c r="H4" s="3">
        <f t="shared" ref="H4:H17" si="0">C4+D4+E4+F4+G4</f>
        <v>112</v>
      </c>
      <c r="I4" s="3">
        <f t="shared" ref="I4:I17" si="1">RANK(H4,H$3:H$17)</f>
        <v>5</v>
      </c>
    </row>
    <row r="5" spans="1:9" ht="15" customHeight="1">
      <c r="A5" s="6"/>
      <c r="B5" s="1" t="s">
        <v>7</v>
      </c>
      <c r="C5" s="3">
        <v>17</v>
      </c>
      <c r="D5" s="3">
        <v>29</v>
      </c>
      <c r="E5" s="3">
        <v>20</v>
      </c>
      <c r="F5" s="3">
        <v>34</v>
      </c>
      <c r="G5" s="3">
        <v>53</v>
      </c>
      <c r="H5" s="3">
        <f t="shared" si="0"/>
        <v>153</v>
      </c>
      <c r="I5" s="3">
        <f t="shared" si="1"/>
        <v>2</v>
      </c>
    </row>
    <row r="6" spans="1:9" ht="15" customHeight="1">
      <c r="A6" s="6" t="s">
        <v>1</v>
      </c>
      <c r="B6" s="1" t="s">
        <v>8</v>
      </c>
      <c r="C6" s="3">
        <v>20</v>
      </c>
      <c r="D6" s="3"/>
      <c r="E6" s="3">
        <v>35</v>
      </c>
      <c r="F6" s="3"/>
      <c r="G6" s="3"/>
      <c r="H6" s="3">
        <f t="shared" si="0"/>
        <v>55</v>
      </c>
      <c r="I6" s="3">
        <f t="shared" si="1"/>
        <v>8</v>
      </c>
    </row>
    <row r="7" spans="1:9" ht="15" customHeight="1">
      <c r="A7" s="6"/>
      <c r="B7" s="1" t="s">
        <v>9</v>
      </c>
      <c r="C7" s="3"/>
      <c r="D7" s="3">
        <v>17</v>
      </c>
      <c r="E7" s="3">
        <v>42</v>
      </c>
      <c r="F7" s="3">
        <v>40</v>
      </c>
      <c r="G7" s="3">
        <v>70</v>
      </c>
      <c r="H7" s="3">
        <f t="shared" si="0"/>
        <v>169</v>
      </c>
      <c r="I7" s="3">
        <f t="shared" si="1"/>
        <v>1</v>
      </c>
    </row>
    <row r="8" spans="1:9" ht="30">
      <c r="A8" s="6"/>
      <c r="B8" s="1" t="s">
        <v>10</v>
      </c>
      <c r="C8" s="3"/>
      <c r="D8" s="3"/>
      <c r="E8" s="3"/>
      <c r="F8" s="3">
        <v>29</v>
      </c>
      <c r="G8" s="3"/>
      <c r="H8" s="3">
        <f t="shared" si="0"/>
        <v>29</v>
      </c>
      <c r="I8" s="3">
        <f t="shared" si="1"/>
        <v>10</v>
      </c>
    </row>
    <row r="9" spans="1:9" ht="30" customHeight="1">
      <c r="A9" s="6" t="s">
        <v>2</v>
      </c>
      <c r="B9" s="1" t="s">
        <v>11</v>
      </c>
      <c r="C9" s="3"/>
      <c r="D9" s="3"/>
      <c r="E9" s="3"/>
      <c r="F9" s="3">
        <v>19</v>
      </c>
      <c r="G9" s="3"/>
      <c r="H9" s="3">
        <f t="shared" si="0"/>
        <v>19</v>
      </c>
      <c r="I9" s="3">
        <f t="shared" si="1"/>
        <v>11</v>
      </c>
    </row>
    <row r="10" spans="1:9" ht="30">
      <c r="A10" s="6"/>
      <c r="B10" s="1" t="s">
        <v>12</v>
      </c>
      <c r="C10" s="3">
        <v>13</v>
      </c>
      <c r="D10" s="3"/>
      <c r="E10" s="3"/>
      <c r="F10" s="3">
        <v>18</v>
      </c>
      <c r="G10" s="3"/>
      <c r="H10" s="3">
        <f t="shared" si="0"/>
        <v>31</v>
      </c>
      <c r="I10" s="3">
        <f t="shared" si="1"/>
        <v>9</v>
      </c>
    </row>
    <row r="11" spans="1:9">
      <c r="A11" s="6"/>
      <c r="B11" s="1" t="s">
        <v>13</v>
      </c>
      <c r="C11" s="3"/>
      <c r="D11" s="3"/>
      <c r="E11" s="3"/>
      <c r="F11" s="3"/>
      <c r="G11" s="3"/>
      <c r="H11" s="3">
        <f t="shared" si="0"/>
        <v>0</v>
      </c>
      <c r="I11" s="3">
        <f t="shared" si="1"/>
        <v>13</v>
      </c>
    </row>
    <row r="12" spans="1:9" ht="30">
      <c r="A12" s="6" t="s">
        <v>3</v>
      </c>
      <c r="B12" s="1" t="s">
        <v>14</v>
      </c>
      <c r="C12" s="3"/>
      <c r="D12" s="3"/>
      <c r="E12" s="3"/>
      <c r="F12" s="3"/>
      <c r="G12" s="3"/>
      <c r="H12" s="3">
        <f t="shared" si="0"/>
        <v>0</v>
      </c>
      <c r="I12" s="3">
        <f t="shared" si="1"/>
        <v>13</v>
      </c>
    </row>
    <row r="13" spans="1:9" ht="30">
      <c r="A13" s="6"/>
      <c r="B13" s="1" t="s">
        <v>15</v>
      </c>
      <c r="C13" s="3"/>
      <c r="D13" s="3">
        <v>16</v>
      </c>
      <c r="E13" s="3"/>
      <c r="F13" s="3"/>
      <c r="G13" s="3"/>
      <c r="H13" s="3">
        <f t="shared" si="0"/>
        <v>16</v>
      </c>
      <c r="I13" s="3">
        <f t="shared" si="1"/>
        <v>12</v>
      </c>
    </row>
    <row r="14" spans="1:9" ht="30">
      <c r="A14" s="6"/>
      <c r="B14" s="1" t="s">
        <v>16</v>
      </c>
      <c r="C14" s="3">
        <v>15</v>
      </c>
      <c r="D14" s="3"/>
      <c r="E14" s="3">
        <v>50</v>
      </c>
      <c r="F14" s="3">
        <v>25</v>
      </c>
      <c r="G14" s="3">
        <v>46</v>
      </c>
      <c r="H14" s="3">
        <f t="shared" si="0"/>
        <v>136</v>
      </c>
      <c r="I14" s="3">
        <f t="shared" si="1"/>
        <v>3</v>
      </c>
    </row>
    <row r="15" spans="1:9">
      <c r="A15" s="6" t="s">
        <v>4</v>
      </c>
      <c r="B15" s="1" t="s">
        <v>17</v>
      </c>
      <c r="C15" s="3"/>
      <c r="D15" s="3">
        <v>24</v>
      </c>
      <c r="E15" s="3">
        <v>24</v>
      </c>
      <c r="F15" s="3">
        <v>20</v>
      </c>
      <c r="G15" s="3"/>
      <c r="H15" s="3">
        <f t="shared" si="0"/>
        <v>68</v>
      </c>
      <c r="I15" s="3">
        <f t="shared" si="1"/>
        <v>7</v>
      </c>
    </row>
    <row r="16" spans="1:9">
      <c r="A16" s="6"/>
      <c r="B16" s="1" t="s">
        <v>18</v>
      </c>
      <c r="C16" s="3">
        <v>12</v>
      </c>
      <c r="D16" s="3">
        <v>15</v>
      </c>
      <c r="E16" s="3">
        <v>29</v>
      </c>
      <c r="F16" s="3">
        <v>55</v>
      </c>
      <c r="G16" s="3"/>
      <c r="H16" s="3">
        <f t="shared" si="0"/>
        <v>111</v>
      </c>
      <c r="I16" s="3">
        <f t="shared" si="1"/>
        <v>6</v>
      </c>
    </row>
    <row r="17" spans="1:9" ht="30">
      <c r="A17" s="6"/>
      <c r="B17" s="1" t="s">
        <v>19</v>
      </c>
      <c r="C17" s="3"/>
      <c r="D17" s="3"/>
      <c r="E17" s="3"/>
      <c r="F17" s="3"/>
      <c r="G17" s="3"/>
      <c r="H17" s="3">
        <f t="shared" si="0"/>
        <v>0</v>
      </c>
      <c r="I17" s="3">
        <f t="shared" si="1"/>
        <v>13</v>
      </c>
    </row>
    <row r="19" spans="1:9">
      <c r="A19" s="5"/>
      <c r="B19" s="5"/>
      <c r="C19" s="5"/>
      <c r="D19" s="5"/>
      <c r="E19" s="5"/>
      <c r="F19" s="5"/>
      <c r="G19" s="5"/>
      <c r="H19" s="3" t="s">
        <v>26</v>
      </c>
      <c r="I19" s="3" t="s">
        <v>27</v>
      </c>
    </row>
    <row r="20" spans="1:9">
      <c r="A20" s="13" t="s">
        <v>0</v>
      </c>
      <c r="B20" s="13"/>
      <c r="C20" s="4">
        <f>C3+C4+C5</f>
        <v>71</v>
      </c>
      <c r="D20" s="4">
        <f>D3+D4+D5</f>
        <v>88</v>
      </c>
      <c r="E20" s="4">
        <f t="shared" ref="E20:G20" si="2">E3+E4+E5</f>
        <v>20</v>
      </c>
      <c r="F20" s="4">
        <f t="shared" si="2"/>
        <v>103</v>
      </c>
      <c r="G20" s="4">
        <f t="shared" si="2"/>
        <v>114</v>
      </c>
      <c r="H20" s="2">
        <v>1698</v>
      </c>
      <c r="I20" s="3">
        <f>C20+D20+E20+F20+G20+H20</f>
        <v>2094</v>
      </c>
    </row>
    <row r="21" spans="1:9">
      <c r="A21" s="6" t="s">
        <v>1</v>
      </c>
      <c r="B21" s="6"/>
      <c r="C21" s="4">
        <f>C7+C8+C6</f>
        <v>20</v>
      </c>
      <c r="D21" s="4">
        <f>D7+D8+D6</f>
        <v>17</v>
      </c>
      <c r="E21" s="4">
        <f t="shared" ref="E21:F21" si="3">E7+E8+E6</f>
        <v>77</v>
      </c>
      <c r="F21" s="4">
        <f t="shared" si="3"/>
        <v>69</v>
      </c>
      <c r="G21" s="4">
        <f>G7+G8+G6</f>
        <v>70</v>
      </c>
      <c r="H21" s="2">
        <v>1552</v>
      </c>
      <c r="I21" s="3">
        <f t="shared" ref="I21:I24" si="4">C21+D21+E21+F21+G21+H21</f>
        <v>1805</v>
      </c>
    </row>
    <row r="22" spans="1:9">
      <c r="A22" s="6" t="s">
        <v>2</v>
      </c>
      <c r="B22" s="6"/>
      <c r="C22" s="3">
        <f>C9+C10+C11</f>
        <v>13</v>
      </c>
      <c r="D22" s="3">
        <f>D9+D10+D11</f>
        <v>0</v>
      </c>
      <c r="E22" s="3">
        <f t="shared" ref="E22:G22" si="5">E9+E10+E11</f>
        <v>0</v>
      </c>
      <c r="F22" s="3">
        <f t="shared" si="5"/>
        <v>37</v>
      </c>
      <c r="G22" s="3">
        <f t="shared" si="5"/>
        <v>0</v>
      </c>
      <c r="H22" s="2">
        <v>1414</v>
      </c>
      <c r="I22" s="3">
        <f t="shared" si="4"/>
        <v>1464</v>
      </c>
    </row>
    <row r="23" spans="1:9">
      <c r="A23" s="6" t="s">
        <v>3</v>
      </c>
      <c r="B23" s="6"/>
      <c r="C23" s="3">
        <f>C13+C14+C12</f>
        <v>15</v>
      </c>
      <c r="D23" s="3">
        <f>D13+D14+D12</f>
        <v>16</v>
      </c>
      <c r="E23" s="3">
        <f t="shared" ref="E23:G23" si="6">E13+E14+E12</f>
        <v>50</v>
      </c>
      <c r="F23" s="3">
        <f t="shared" si="6"/>
        <v>25</v>
      </c>
      <c r="G23" s="3">
        <f t="shared" si="6"/>
        <v>46</v>
      </c>
      <c r="H23" s="2">
        <v>1396</v>
      </c>
      <c r="I23" s="3">
        <f t="shared" si="4"/>
        <v>1548</v>
      </c>
    </row>
    <row r="24" spans="1:9">
      <c r="A24" s="6" t="s">
        <v>4</v>
      </c>
      <c r="B24" s="6"/>
      <c r="C24" s="3">
        <f>C16+C15+C17</f>
        <v>12</v>
      </c>
      <c r="D24" s="3">
        <f t="shared" ref="D24:G24" si="7">D16+D15+D17</f>
        <v>39</v>
      </c>
      <c r="E24" s="3">
        <f t="shared" si="7"/>
        <v>53</v>
      </c>
      <c r="F24" s="3">
        <f t="shared" si="7"/>
        <v>75</v>
      </c>
      <c r="G24" s="3">
        <f t="shared" si="7"/>
        <v>0</v>
      </c>
      <c r="H24" s="2">
        <v>1363</v>
      </c>
      <c r="I24" s="3">
        <f t="shared" si="4"/>
        <v>1542</v>
      </c>
    </row>
  </sheetData>
  <mergeCells count="13">
    <mergeCell ref="A23:B23"/>
    <mergeCell ref="A24:B24"/>
    <mergeCell ref="H1:H2"/>
    <mergeCell ref="I1:I2"/>
    <mergeCell ref="A1:B2"/>
    <mergeCell ref="A9:A11"/>
    <mergeCell ref="A12:A14"/>
    <mergeCell ref="A15:A17"/>
    <mergeCell ref="A20:B20"/>
    <mergeCell ref="A21:B21"/>
    <mergeCell ref="A22:B22"/>
    <mergeCell ref="A3:A5"/>
    <mergeCell ref="A6:A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K18" sqref="K18"/>
    </sheetView>
  </sheetViews>
  <sheetFormatPr defaultRowHeight="15"/>
  <cols>
    <col min="1" max="1" width="26.85546875" bestFit="1" customWidth="1"/>
    <col min="2" max="2" width="22" bestFit="1" customWidth="1"/>
    <col min="3" max="3" width="14.5703125" bestFit="1" customWidth="1"/>
    <col min="4" max="4" width="13.28515625" bestFit="1" customWidth="1"/>
    <col min="5" max="5" width="9.5703125" bestFit="1" customWidth="1"/>
    <col min="6" max="6" width="13.5703125" bestFit="1" customWidth="1"/>
    <col min="7" max="7" width="7.28515625" bestFit="1" customWidth="1"/>
    <col min="8" max="8" width="16.7109375" bestFit="1" customWidth="1"/>
    <col min="9" max="9" width="14.140625" bestFit="1" customWidth="1"/>
  </cols>
  <sheetData>
    <row r="1" spans="1:9">
      <c r="A1" s="3"/>
      <c r="B1" s="3"/>
      <c r="C1" s="3" t="s">
        <v>20</v>
      </c>
      <c r="D1" s="3" t="s">
        <v>22</v>
      </c>
      <c r="E1" s="3" t="s">
        <v>23</v>
      </c>
      <c r="F1" s="3" t="s">
        <v>24</v>
      </c>
      <c r="G1" s="3" t="s">
        <v>25</v>
      </c>
      <c r="H1" s="3" t="s">
        <v>32</v>
      </c>
      <c r="I1" s="3" t="s">
        <v>33</v>
      </c>
    </row>
    <row r="2" spans="1:9">
      <c r="A2" s="3" t="s">
        <v>34</v>
      </c>
      <c r="B2" s="3" t="s">
        <v>35</v>
      </c>
      <c r="C2" s="3" t="s">
        <v>21</v>
      </c>
      <c r="D2" s="3" t="s">
        <v>28</v>
      </c>
      <c r="E2" s="3" t="s">
        <v>29</v>
      </c>
      <c r="F2" s="3" t="s">
        <v>30</v>
      </c>
      <c r="G2" s="3" t="s">
        <v>31</v>
      </c>
      <c r="H2" s="3"/>
      <c r="I2" s="3"/>
    </row>
    <row r="3" spans="1:9">
      <c r="A3" s="3" t="s">
        <v>1</v>
      </c>
      <c r="B3" s="3" t="s">
        <v>9</v>
      </c>
      <c r="C3" s="3"/>
      <c r="D3" s="3">
        <v>17</v>
      </c>
      <c r="E3" s="3">
        <v>42</v>
      </c>
      <c r="F3" s="3">
        <v>40</v>
      </c>
      <c r="G3" s="3">
        <v>70</v>
      </c>
      <c r="H3" s="3">
        <v>169</v>
      </c>
      <c r="I3" s="3">
        <v>1</v>
      </c>
    </row>
    <row r="4" spans="1:9">
      <c r="A4" s="3" t="s">
        <v>0</v>
      </c>
      <c r="B4" s="3" t="s">
        <v>7</v>
      </c>
      <c r="C4" s="3">
        <v>17</v>
      </c>
      <c r="D4" s="3">
        <v>29</v>
      </c>
      <c r="E4" s="3">
        <v>20</v>
      </c>
      <c r="F4" s="3">
        <v>34</v>
      </c>
      <c r="G4" s="3">
        <v>53</v>
      </c>
      <c r="H4" s="3">
        <v>153</v>
      </c>
      <c r="I4" s="3">
        <v>2</v>
      </c>
    </row>
    <row r="5" spans="1:9">
      <c r="A5" s="3" t="s">
        <v>3</v>
      </c>
      <c r="B5" s="3" t="s">
        <v>16</v>
      </c>
      <c r="C5" s="3">
        <v>15</v>
      </c>
      <c r="D5" s="3"/>
      <c r="E5" s="3">
        <v>50</v>
      </c>
      <c r="F5" s="3">
        <v>25</v>
      </c>
      <c r="G5" s="3">
        <v>46</v>
      </c>
      <c r="H5" s="3">
        <v>136</v>
      </c>
      <c r="I5" s="3">
        <v>3</v>
      </c>
    </row>
    <row r="6" spans="1:9">
      <c r="A6" s="3" t="s">
        <v>0</v>
      </c>
      <c r="B6" s="3" t="s">
        <v>5</v>
      </c>
      <c r="C6" s="3">
        <v>24</v>
      </c>
      <c r="D6" s="3">
        <v>24</v>
      </c>
      <c r="E6" s="3"/>
      <c r="F6" s="3">
        <v>22</v>
      </c>
      <c r="G6" s="3">
        <v>61</v>
      </c>
      <c r="H6" s="3">
        <v>131</v>
      </c>
      <c r="I6" s="3">
        <v>4</v>
      </c>
    </row>
    <row r="7" spans="1:9">
      <c r="A7" s="3" t="s">
        <v>0</v>
      </c>
      <c r="B7" s="3" t="s">
        <v>6</v>
      </c>
      <c r="C7" s="3">
        <v>30</v>
      </c>
      <c r="D7" s="3">
        <v>35</v>
      </c>
      <c r="E7" s="3"/>
      <c r="F7" s="3">
        <v>47</v>
      </c>
      <c r="G7" s="3"/>
      <c r="H7" s="3">
        <v>112</v>
      </c>
      <c r="I7" s="3">
        <v>5</v>
      </c>
    </row>
    <row r="8" spans="1:9">
      <c r="A8" s="3" t="s">
        <v>4</v>
      </c>
      <c r="B8" s="3" t="s">
        <v>18</v>
      </c>
      <c r="C8" s="3">
        <v>12</v>
      </c>
      <c r="D8" s="3">
        <v>15</v>
      </c>
      <c r="E8" s="3">
        <v>29</v>
      </c>
      <c r="F8" s="3">
        <v>55</v>
      </c>
      <c r="G8" s="3"/>
      <c r="H8" s="3">
        <v>111</v>
      </c>
      <c r="I8" s="3">
        <v>6</v>
      </c>
    </row>
    <row r="9" spans="1:9">
      <c r="A9" s="3" t="s">
        <v>4</v>
      </c>
      <c r="B9" s="3" t="s">
        <v>17</v>
      </c>
      <c r="C9" s="3"/>
      <c r="D9" s="3">
        <v>24</v>
      </c>
      <c r="E9" s="3">
        <v>24</v>
      </c>
      <c r="F9" s="3">
        <v>20</v>
      </c>
      <c r="G9" s="3"/>
      <c r="H9" s="3">
        <v>68</v>
      </c>
      <c r="I9" s="3">
        <v>7</v>
      </c>
    </row>
    <row r="10" spans="1:9">
      <c r="A10" s="3" t="s">
        <v>1</v>
      </c>
      <c r="B10" s="3" t="s">
        <v>8</v>
      </c>
      <c r="C10" s="3">
        <v>20</v>
      </c>
      <c r="D10" s="3"/>
      <c r="E10" s="3">
        <v>35</v>
      </c>
      <c r="F10" s="3"/>
      <c r="G10" s="3"/>
      <c r="H10" s="3">
        <v>55</v>
      </c>
      <c r="I10" s="3">
        <v>8</v>
      </c>
    </row>
    <row r="11" spans="1:9">
      <c r="A11" s="3" t="s">
        <v>2</v>
      </c>
      <c r="B11" s="3" t="s">
        <v>12</v>
      </c>
      <c r="C11" s="3">
        <v>13</v>
      </c>
      <c r="D11" s="3"/>
      <c r="E11" s="3"/>
      <c r="F11" s="3">
        <v>18</v>
      </c>
      <c r="G11" s="3"/>
      <c r="H11" s="3">
        <v>31</v>
      </c>
      <c r="I11" s="3">
        <v>9</v>
      </c>
    </row>
    <row r="12" spans="1:9">
      <c r="A12" s="3" t="s">
        <v>1</v>
      </c>
      <c r="B12" s="3" t="s">
        <v>10</v>
      </c>
      <c r="C12" s="3"/>
      <c r="D12" s="3"/>
      <c r="E12" s="3"/>
      <c r="F12" s="3">
        <v>29</v>
      </c>
      <c r="G12" s="3"/>
      <c r="H12" s="3">
        <v>29</v>
      </c>
      <c r="I12" s="3">
        <v>10</v>
      </c>
    </row>
    <row r="13" spans="1:9">
      <c r="A13" s="3" t="s">
        <v>2</v>
      </c>
      <c r="B13" s="3" t="s">
        <v>11</v>
      </c>
      <c r="C13" s="3"/>
      <c r="D13" s="3"/>
      <c r="E13" s="3"/>
      <c r="F13" s="3">
        <v>19</v>
      </c>
      <c r="G13" s="3"/>
      <c r="H13" s="3">
        <v>19</v>
      </c>
      <c r="I13" s="3">
        <v>11</v>
      </c>
    </row>
    <row r="14" spans="1:9">
      <c r="A14" s="3" t="s">
        <v>3</v>
      </c>
      <c r="B14" s="3" t="s">
        <v>15</v>
      </c>
      <c r="C14" s="3"/>
      <c r="D14" s="3">
        <v>16</v>
      </c>
      <c r="E14" s="3"/>
      <c r="F14" s="3"/>
      <c r="G14" s="3"/>
      <c r="H14" s="3">
        <v>16</v>
      </c>
      <c r="I14" s="3">
        <v>12</v>
      </c>
    </row>
    <row r="15" spans="1:9">
      <c r="A15" s="3" t="s">
        <v>2</v>
      </c>
      <c r="B15" s="3" t="s">
        <v>13</v>
      </c>
      <c r="C15" s="3"/>
      <c r="D15" s="3"/>
      <c r="E15" s="3"/>
      <c r="F15" s="3"/>
      <c r="G15" s="3"/>
      <c r="H15" s="3">
        <v>0</v>
      </c>
      <c r="I15" s="3">
        <v>13</v>
      </c>
    </row>
    <row r="16" spans="1:9">
      <c r="A16" s="3" t="s">
        <v>3</v>
      </c>
      <c r="B16" s="3" t="s">
        <v>14</v>
      </c>
      <c r="C16" s="3"/>
      <c r="D16" s="3"/>
      <c r="E16" s="3"/>
      <c r="F16" s="3"/>
      <c r="G16" s="3"/>
      <c r="H16" s="3">
        <v>0</v>
      </c>
      <c r="I16" s="3">
        <v>13</v>
      </c>
    </row>
    <row r="17" spans="1:10">
      <c r="A17" s="3" t="s">
        <v>4</v>
      </c>
      <c r="B17" s="3" t="s">
        <v>19</v>
      </c>
      <c r="C17" s="3"/>
      <c r="D17" s="3"/>
      <c r="E17" s="3"/>
      <c r="F17" s="3"/>
      <c r="G17" s="3"/>
      <c r="H17" s="3">
        <v>0</v>
      </c>
      <c r="I17" s="3">
        <v>13</v>
      </c>
    </row>
    <row r="19" spans="1:10">
      <c r="H19" s="3" t="s">
        <v>26</v>
      </c>
      <c r="I19" s="3" t="s">
        <v>27</v>
      </c>
      <c r="J19" s="14" t="s">
        <v>36</v>
      </c>
    </row>
    <row r="20" spans="1:10">
      <c r="A20" s="3" t="s">
        <v>0</v>
      </c>
      <c r="B20" s="3"/>
      <c r="C20" s="3">
        <v>71</v>
      </c>
      <c r="D20" s="3">
        <v>88</v>
      </c>
      <c r="E20" s="3">
        <v>20</v>
      </c>
      <c r="F20" s="3">
        <v>103</v>
      </c>
      <c r="G20" s="3">
        <v>114</v>
      </c>
      <c r="H20" s="3">
        <v>1698</v>
      </c>
      <c r="I20" s="3">
        <v>2094</v>
      </c>
      <c r="J20" s="15">
        <v>1</v>
      </c>
    </row>
    <row r="21" spans="1:10">
      <c r="A21" s="3" t="s">
        <v>1</v>
      </c>
      <c r="B21" s="3"/>
      <c r="C21" s="3">
        <v>20</v>
      </c>
      <c r="D21" s="3">
        <v>17</v>
      </c>
      <c r="E21" s="3">
        <v>77</v>
      </c>
      <c r="F21" s="3">
        <v>69</v>
      </c>
      <c r="G21" s="3">
        <v>70</v>
      </c>
      <c r="H21" s="3">
        <v>1552</v>
      </c>
      <c r="I21" s="3">
        <v>1805</v>
      </c>
      <c r="J21" s="15">
        <v>2</v>
      </c>
    </row>
    <row r="22" spans="1:10">
      <c r="A22" s="3" t="s">
        <v>3</v>
      </c>
      <c r="B22" s="3"/>
      <c r="C22" s="3">
        <v>15</v>
      </c>
      <c r="D22" s="3">
        <v>16</v>
      </c>
      <c r="E22" s="3">
        <v>50</v>
      </c>
      <c r="F22" s="3">
        <v>25</v>
      </c>
      <c r="G22" s="3">
        <v>46</v>
      </c>
      <c r="H22" s="3">
        <v>1396</v>
      </c>
      <c r="I22" s="3">
        <v>1548</v>
      </c>
      <c r="J22" s="15">
        <v>3</v>
      </c>
    </row>
    <row r="23" spans="1:10">
      <c r="A23" s="3" t="s">
        <v>4</v>
      </c>
      <c r="B23" s="3"/>
      <c r="C23" s="3">
        <v>12</v>
      </c>
      <c r="D23" s="3">
        <v>39</v>
      </c>
      <c r="E23" s="3">
        <v>53</v>
      </c>
      <c r="F23" s="3">
        <v>75</v>
      </c>
      <c r="G23" s="3">
        <v>0</v>
      </c>
      <c r="H23" s="3">
        <v>1363</v>
      </c>
      <c r="I23" s="3">
        <v>1542</v>
      </c>
      <c r="J23" s="15">
        <v>4</v>
      </c>
    </row>
    <row r="24" spans="1:10">
      <c r="A24" s="3" t="s">
        <v>2</v>
      </c>
      <c r="B24" s="3"/>
      <c r="C24" s="3">
        <v>13</v>
      </c>
      <c r="D24" s="3">
        <v>0</v>
      </c>
      <c r="E24" s="3">
        <v>0</v>
      </c>
      <c r="F24" s="3">
        <v>37</v>
      </c>
      <c r="G24" s="3">
        <v>0</v>
      </c>
      <c r="H24" s="3">
        <v>1414</v>
      </c>
      <c r="I24" s="3">
        <v>1464</v>
      </c>
      <c r="J24" s="15">
        <v>5</v>
      </c>
    </row>
  </sheetData>
  <sortState ref="A20:I24">
    <sortCondition descending="1" ref="I20:I24"/>
  </sortState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2017-03-20T14:32:12Z</dcterms:modified>
</cp:coreProperties>
</file>